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6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<sst xmlns="http://schemas.openxmlformats.org/spreadsheetml/2006/main" count="86" uniqueCount="33">
  <si>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Rodzaj sadzonek</t>
  </si>
  <si>
    <t>Rok</t>
  </si>
  <si>
    <t>Razem</t>
  </si>
  <si>
    <t>Ilość w tys. szt.</t>
  </si>
  <si>
    <t>Iglaste</t>
  </si>
  <si>
    <t>Liściaste</t>
  </si>
  <si>
    <t>Ogółem</t>
  </si>
  <si>
    <t>gatunków liściastych (Bk, Jw.,KL,OL,Lp) 500,98 tys. sztuk</t>
  </si>
  <si>
    <t>Łącznie 2226,28 tys. sztuk</t>
  </si>
  <si>
    <t>gatunków iglastych (Św, Md, So) 1 725,30 tys. sztuk</t>
  </si>
  <si>
    <t>liść</t>
  </si>
  <si>
    <t>iglaste</t>
  </si>
  <si>
    <t>jw.</t>
  </si>
  <si>
    <t>lp</t>
  </si>
  <si>
    <t>ol</t>
  </si>
  <si>
    <t>bk</t>
  </si>
  <si>
    <t>dg</t>
  </si>
  <si>
    <t>md</t>
  </si>
  <si>
    <t>so</t>
  </si>
  <si>
    <t>sw</t>
  </si>
  <si>
    <t>db</t>
  </si>
  <si>
    <t>gr</t>
  </si>
  <si>
    <t>jb</t>
  </si>
  <si>
    <t>so.c</t>
  </si>
  <si>
    <t>gatunków iglastych (So, Św, Md, Dg)  2 199 tys. sztuk</t>
  </si>
  <si>
    <t>gatunków liściastych (Bk, Db, Jw, OL, Lp)  435 tys. sztuk</t>
  </si>
  <si>
    <t>Łącznie 2 634 tys. sztuk</t>
  </si>
  <si>
    <t>Średnioroczna produkcja w szkółce za 10 lat wyniosła:</t>
  </si>
  <si>
    <t>Średnioroczna produkcja w szkółce w minionym 10-leciu wyniosła:</t>
  </si>
  <si>
    <t>Średnioroczna produkcja w szkółce  wyniosła:</t>
  </si>
  <si>
    <t>gatunków iglastych (So, Św, Md, Dg, Jd) 1 321,97 tys. sztuk</t>
  </si>
  <si>
    <t>gatunków liściastych (Bk, Db, Jw, OL, Lp)  608,66 tys. sztuk</t>
  </si>
  <si>
    <t>Łącznie 1 930,63 tys. sztuk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</si>
</sst>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7">
      <selection activeCell="I38" sqref="I38"/>
    </sheetView>
  </sheetViews>
  <sheetFormatPr defaultColWidth="9.140625" defaultRowHeight="12.75"/>
  <cols>
    <col min="1" max="1" width="10.57421875" style="0" customWidth="1"/>
  </cols>
  <sheetData>
    <row r="1" spans="1:12" ht="25.5" customHeight="1">
      <c r="A1" s="31" t="s">
        <v>0</v>
      </c>
      <c r="B1" s="36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4.75" customHeight="1">
      <c r="A2" s="32"/>
      <c r="B2" s="3">
        <v>1999</v>
      </c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4" t="s">
        <v>2</v>
      </c>
    </row>
    <row r="3" spans="1:12" ht="24.75" customHeight="1">
      <c r="A3" s="2"/>
      <c r="B3" s="33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24.75" customHeight="1">
      <c r="A4" s="5" t="s">
        <v>4</v>
      </c>
      <c r="B4" s="3">
        <v>1100</v>
      </c>
      <c r="C4" s="3">
        <v>1149</v>
      </c>
      <c r="D4" s="3">
        <v>1117</v>
      </c>
      <c r="E4" s="3">
        <v>637.5</v>
      </c>
      <c r="F4" s="3">
        <v>1797</v>
      </c>
      <c r="G4" s="3">
        <v>2880.6</v>
      </c>
      <c r="H4" s="3">
        <v>2272.5</v>
      </c>
      <c r="I4" s="3">
        <v>1806.4</v>
      </c>
      <c r="J4" s="3">
        <v>2234</v>
      </c>
      <c r="K4" s="3">
        <v>2259</v>
      </c>
      <c r="L4" s="4">
        <f>SUM(B4:K4)</f>
        <v>17253</v>
      </c>
    </row>
    <row r="5" spans="1:12" ht="24" customHeight="1">
      <c r="A5" s="5" t="s">
        <v>5</v>
      </c>
      <c r="B5" s="3">
        <v>860</v>
      </c>
      <c r="C5" s="3">
        <v>633</v>
      </c>
      <c r="D5" s="3">
        <v>441</v>
      </c>
      <c r="E5" s="3">
        <v>365</v>
      </c>
      <c r="F5" s="3">
        <v>370</v>
      </c>
      <c r="G5" s="3">
        <v>255</v>
      </c>
      <c r="H5" s="3">
        <v>500</v>
      </c>
      <c r="I5" s="3">
        <v>377</v>
      </c>
      <c r="J5" s="3">
        <v>650.8</v>
      </c>
      <c r="K5" s="3">
        <v>558</v>
      </c>
      <c r="L5" s="4">
        <f>SUM(B5:K5)</f>
        <v>5009.8</v>
      </c>
    </row>
    <row r="6" spans="1:12" ht="24.75" customHeight="1" thickBot="1">
      <c r="A6" s="6" t="s">
        <v>6</v>
      </c>
      <c r="B6" s="7">
        <f>SUM(B4:B5)</f>
        <v>1960</v>
      </c>
      <c r="C6" s="7">
        <f aca="true" t="shared" si="0" ref="C6:L6">SUM(C4:C5)</f>
        <v>1782</v>
      </c>
      <c r="D6" s="7">
        <f t="shared" si="0"/>
        <v>1558</v>
      </c>
      <c r="E6" s="7">
        <f t="shared" si="0"/>
        <v>1002.5</v>
      </c>
      <c r="F6" s="7">
        <f t="shared" si="0"/>
        <v>2167</v>
      </c>
      <c r="G6" s="7">
        <f t="shared" si="0"/>
        <v>3135.6</v>
      </c>
      <c r="H6" s="7">
        <f t="shared" si="0"/>
        <v>2772.5</v>
      </c>
      <c r="I6" s="7">
        <f t="shared" si="0"/>
        <v>2183.4</v>
      </c>
      <c r="J6" s="7">
        <f t="shared" si="0"/>
        <v>2884.8</v>
      </c>
      <c r="K6" s="7">
        <f t="shared" si="0"/>
        <v>2817</v>
      </c>
      <c r="L6" s="8">
        <f t="shared" si="0"/>
        <v>22262.8</v>
      </c>
    </row>
    <row r="8" spans="1:12" ht="12.75" customHeight="1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2.75" customHeight="1">
      <c r="A10" s="30" t="s">
        <v>9</v>
      </c>
      <c r="B10" s="30"/>
      <c r="C10" s="30"/>
      <c r="D10" s="30"/>
      <c r="E10" s="30"/>
      <c r="F10" s="30"/>
      <c r="G10" s="30"/>
      <c r="H10" s="1"/>
      <c r="I10" s="1"/>
      <c r="J10" s="1"/>
      <c r="K10" s="1"/>
      <c r="L10" s="1"/>
    </row>
    <row r="11" spans="1:12" ht="12.75" customHeight="1">
      <c r="A11" s="30" t="s">
        <v>7</v>
      </c>
      <c r="B11" s="30"/>
      <c r="C11" s="30"/>
      <c r="D11" s="30"/>
      <c r="E11" s="30"/>
      <c r="F11" s="30"/>
      <c r="G11" s="30"/>
      <c r="H11" s="1"/>
      <c r="I11" s="1"/>
      <c r="J11" s="1"/>
      <c r="K11" s="1"/>
      <c r="L11" s="1"/>
    </row>
    <row r="12" spans="1:12" ht="12.75" customHeight="1">
      <c r="A12" s="30" t="s">
        <v>8</v>
      </c>
      <c r="B12" s="30"/>
      <c r="C12" s="30"/>
      <c r="D12" s="1"/>
      <c r="E12" s="1"/>
      <c r="F12" s="1"/>
      <c r="G12" s="1"/>
      <c r="H12" s="1"/>
      <c r="I12" s="1"/>
      <c r="J12" s="1"/>
      <c r="K12" s="1"/>
      <c r="L12" s="1"/>
    </row>
    <row r="13" ht="13.5" thickBot="1"/>
    <row r="14" spans="1:12" ht="24.75" customHeight="1">
      <c r="A14" s="31" t="s">
        <v>0</v>
      </c>
      <c r="B14" s="36" t="s">
        <v>1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24.75" customHeight="1">
      <c r="A15" s="32"/>
      <c r="B15" s="3">
        <v>2009</v>
      </c>
      <c r="C15" s="3">
        <v>2010</v>
      </c>
      <c r="D15" s="3">
        <v>2011</v>
      </c>
      <c r="E15" s="3">
        <v>2012</v>
      </c>
      <c r="F15" s="3">
        <v>2013</v>
      </c>
      <c r="G15" s="3">
        <v>2014</v>
      </c>
      <c r="H15" s="3">
        <v>2015</v>
      </c>
      <c r="I15" s="3">
        <v>2016</v>
      </c>
      <c r="J15" s="3">
        <v>2017</v>
      </c>
      <c r="K15" s="3">
        <v>2018</v>
      </c>
      <c r="L15" s="4" t="s">
        <v>2</v>
      </c>
    </row>
    <row r="16" spans="1:12" ht="24.75" customHeight="1">
      <c r="A16" s="2"/>
      <c r="B16" s="33" t="s">
        <v>3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24.75" customHeight="1">
      <c r="A17" s="5" t="s">
        <v>4</v>
      </c>
      <c r="B17" s="3">
        <v>1430</v>
      </c>
      <c r="C17" s="3">
        <v>2590</v>
      </c>
      <c r="D17" s="3">
        <v>3290</v>
      </c>
      <c r="E17" s="3">
        <v>3740</v>
      </c>
      <c r="F17" s="3">
        <v>2983</v>
      </c>
      <c r="G17" s="3">
        <v>2241</v>
      </c>
      <c r="H17" s="3">
        <v>1926</v>
      </c>
      <c r="I17" s="3">
        <v>1810</v>
      </c>
      <c r="J17" s="3">
        <v>1625</v>
      </c>
      <c r="K17" s="3">
        <v>355</v>
      </c>
      <c r="L17" s="4">
        <f>SUM(B17:K17)</f>
        <v>21990</v>
      </c>
    </row>
    <row r="18" spans="1:12" ht="24.75" customHeight="1">
      <c r="A18" s="5" t="s">
        <v>5</v>
      </c>
      <c r="B18" s="3">
        <v>72</v>
      </c>
      <c r="C18" s="3">
        <v>761</v>
      </c>
      <c r="D18" s="3">
        <v>202</v>
      </c>
      <c r="E18" s="3">
        <v>397</v>
      </c>
      <c r="F18" s="3">
        <v>493</v>
      </c>
      <c r="G18" s="3">
        <v>104</v>
      </c>
      <c r="H18" s="3">
        <v>374</v>
      </c>
      <c r="I18" s="3">
        <v>254</v>
      </c>
      <c r="J18" s="3">
        <v>100</v>
      </c>
      <c r="K18" s="3">
        <v>1598</v>
      </c>
      <c r="L18" s="4">
        <f>SUM(B18:K18)</f>
        <v>4355</v>
      </c>
    </row>
    <row r="19" spans="1:12" ht="24.75" customHeight="1" thickBot="1">
      <c r="A19" s="6" t="s">
        <v>6</v>
      </c>
      <c r="B19" s="7">
        <f aca="true" t="shared" si="1" ref="B19:G19">SUM(B17:B18)</f>
        <v>1502</v>
      </c>
      <c r="C19" s="7">
        <f t="shared" si="1"/>
        <v>3351</v>
      </c>
      <c r="D19" s="7">
        <f t="shared" si="1"/>
        <v>3492</v>
      </c>
      <c r="E19" s="7">
        <f t="shared" si="1"/>
        <v>4137</v>
      </c>
      <c r="F19" s="7">
        <f t="shared" si="1"/>
        <v>3476</v>
      </c>
      <c r="G19" s="7">
        <f t="shared" si="1"/>
        <v>2345</v>
      </c>
      <c r="H19" s="7">
        <f>SUM(H17:H18)</f>
        <v>2300</v>
      </c>
      <c r="I19" s="7">
        <f>SUM(I17:I18)</f>
        <v>2064</v>
      </c>
      <c r="J19" s="7">
        <f>SUM(J17:J18)</f>
        <v>1725</v>
      </c>
      <c r="K19" s="7">
        <f>SUM(K17:K18)</f>
        <v>1953</v>
      </c>
      <c r="L19" s="8">
        <f>SUM(B19:K19)</f>
        <v>26345</v>
      </c>
    </row>
    <row r="21" spans="1:12" ht="12.75">
      <c r="A21" s="30" t="s">
        <v>27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7" ht="12.75">
      <c r="A23" s="30" t="s">
        <v>24</v>
      </c>
      <c r="B23" s="30"/>
      <c r="C23" s="30"/>
      <c r="D23" s="30"/>
      <c r="E23" s="30"/>
      <c r="F23" s="30"/>
      <c r="G23" s="30"/>
    </row>
    <row r="24" spans="1:7" ht="12.75">
      <c r="A24" s="30" t="s">
        <v>25</v>
      </c>
      <c r="B24" s="30"/>
      <c r="C24" s="30"/>
      <c r="D24" s="30"/>
      <c r="E24" s="30"/>
      <c r="F24" s="30"/>
      <c r="G24" s="30"/>
    </row>
    <row r="25" spans="1:3" ht="12.75">
      <c r="A25" s="30" t="s">
        <v>26</v>
      </c>
      <c r="B25" s="30"/>
      <c r="C25" s="30"/>
    </row>
    <row r="26" ht="13.5" thickBot="1"/>
    <row r="27" spans="1:12" ht="24.75" customHeight="1">
      <c r="A27" s="31" t="s">
        <v>0</v>
      </c>
      <c r="B27" s="36" t="s">
        <v>1</v>
      </c>
      <c r="C27" s="37"/>
      <c r="D27" s="37"/>
      <c r="E27" s="37"/>
      <c r="F27" s="37"/>
      <c r="G27" s="37"/>
      <c r="H27" s="37"/>
      <c r="I27" s="37"/>
      <c r="J27" s="37"/>
      <c r="K27" s="37"/>
      <c r="L27" s="38"/>
    </row>
    <row r="28" spans="1:12" ht="24.75" customHeight="1">
      <c r="A28" s="32"/>
      <c r="B28" s="3">
        <v>2019</v>
      </c>
      <c r="C28" s="3">
        <v>2020</v>
      </c>
      <c r="D28" s="3">
        <v>2021</v>
      </c>
      <c r="E28" s="3">
        <v>2022</v>
      </c>
      <c r="F28" s="3">
        <v>2023</v>
      </c>
      <c r="G28" s="3">
        <v>2024</v>
      </c>
      <c r="H28" s="3">
        <v>2025</v>
      </c>
      <c r="I28" s="3">
        <v>2026</v>
      </c>
      <c r="J28" s="3">
        <v>2027</v>
      </c>
      <c r="K28" s="3">
        <v>2028</v>
      </c>
      <c r="L28" s="4" t="s">
        <v>2</v>
      </c>
    </row>
    <row r="29" spans="1:12" ht="24.75" customHeight="1">
      <c r="A29" s="2"/>
      <c r="B29" s="33" t="s">
        <v>3</v>
      </c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ht="24.75" customHeight="1">
      <c r="A30" s="5" t="s">
        <v>4</v>
      </c>
      <c r="B30" s="3">
        <v>1321.97</v>
      </c>
      <c r="C30" s="3">
        <v>1813.84</v>
      </c>
      <c r="D30" s="3">
        <v>2200.35</v>
      </c>
      <c r="E30" s="3">
        <v>2844.49</v>
      </c>
      <c r="F30" s="3">
        <v>2029.28</v>
      </c>
      <c r="G30" s="3"/>
      <c r="H30" s="3"/>
      <c r="I30" s="3"/>
      <c r="J30" s="3"/>
      <c r="K30" s="3"/>
      <c r="L30" s="4">
        <f>SUM(B30:K30)</f>
        <v>10209.93</v>
      </c>
    </row>
    <row r="31" spans="1:12" ht="24.75" customHeight="1">
      <c r="A31" s="5" t="s">
        <v>5</v>
      </c>
      <c r="B31" s="3">
        <v>608.66</v>
      </c>
      <c r="C31" s="3">
        <v>631.51</v>
      </c>
      <c r="D31" s="3">
        <v>780.26</v>
      </c>
      <c r="E31" s="3">
        <v>643.69</v>
      </c>
      <c r="F31" s="3">
        <v>719.98</v>
      </c>
      <c r="G31" s="3"/>
      <c r="H31" s="3"/>
      <c r="I31" s="3"/>
      <c r="J31" s="3"/>
      <c r="K31" s="3"/>
      <c r="L31" s="4">
        <f>SUM(B31:K31)</f>
        <v>3384.1</v>
      </c>
    </row>
    <row r="32" spans="1:12" ht="24.75" customHeight="1" thickBot="1">
      <c r="A32" s="6" t="s">
        <v>6</v>
      </c>
      <c r="B32" s="7">
        <f>SUM(B30:B31)</f>
        <v>1930.63</v>
      </c>
      <c r="C32" s="7">
        <v>2453.35</v>
      </c>
      <c r="D32" s="7">
        <v>2980.61</v>
      </c>
      <c r="E32" s="7">
        <v>3488.18</v>
      </c>
      <c r="F32" s="7">
        <v>2749.26</v>
      </c>
      <c r="G32" s="7"/>
      <c r="H32" s="7"/>
      <c r="I32" s="7"/>
      <c r="J32" s="7"/>
      <c r="K32" s="7"/>
      <c r="L32" s="8">
        <f>SUM(B32:K32)</f>
        <v>13602.03</v>
      </c>
    </row>
    <row r="34" spans="1:12" ht="12.75">
      <c r="A34" s="30" t="s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Q35" s="29"/>
    </row>
    <row r="36" spans="1:17" ht="12.75">
      <c r="A36" s="30" t="s">
        <v>30</v>
      </c>
      <c r="B36" s="30"/>
      <c r="C36" s="30"/>
      <c r="D36" s="30"/>
      <c r="E36" s="30"/>
      <c r="F36" s="30"/>
      <c r="G36" s="30"/>
      <c r="Q36" s="29"/>
    </row>
    <row r="37" spans="1:7" ht="12.75">
      <c r="A37" s="30" t="s">
        <v>31</v>
      </c>
      <c r="B37" s="30"/>
      <c r="C37" s="30"/>
      <c r="D37" s="30"/>
      <c r="E37" s="30"/>
      <c r="F37" s="30"/>
      <c r="G37" s="30"/>
    </row>
    <row r="38" spans="1:3" ht="12.75">
      <c r="A38" s="30" t="s">
        <v>32</v>
      </c>
      <c r="B38" s="30"/>
      <c r="C38" s="30"/>
    </row>
    <row r="45" ht="12.75">
      <c r="G45" s="29"/>
    </row>
    <row r="46" ht="12.75">
      <c r="G46" s="29"/>
    </row>
  </sheetData>
  <sheetProtection/>
  <mergeCells count="21">
    <mergeCell ref="A1:A2"/>
    <mergeCell ref="B3:L3"/>
    <mergeCell ref="B1:L1"/>
    <mergeCell ref="A21:L22"/>
    <mergeCell ref="A23:G23"/>
    <mergeCell ref="A24:G24"/>
    <mergeCell ref="A14:A15"/>
    <mergeCell ref="B14:L14"/>
    <mergeCell ref="B16:L16"/>
    <mergeCell ref="A34:L35"/>
    <mergeCell ref="B27:L27"/>
    <mergeCell ref="A36:G36"/>
    <mergeCell ref="A37:G37"/>
    <mergeCell ref="A38:C38"/>
    <mergeCell ref="A12:C12"/>
    <mergeCell ref="A8:L9"/>
    <mergeCell ref="A10:G10"/>
    <mergeCell ref="A11:G11"/>
    <mergeCell ref="A25:C25"/>
    <mergeCell ref="A27:A28"/>
    <mergeCell ref="B29:L2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&amp;C&amp;"Arial,Pogrubiony"&amp;12Produkcja sadzonek w lesnej szkółce kontenerowej w Kostrzycy w latach 1999-2008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26"/>
  <sheetViews>
    <sheetView zoomScalePageLayoutView="0" workbookViewId="0" topLeftCell="A1">
      <selection activeCell="P23" sqref="P23"/>
    </sheetView>
  </sheetViews>
  <sheetFormatPr defaultColWidth="9.140625" defaultRowHeight="12.75"/>
  <sheetData>
    <row r="3" spans="1:17" ht="12.75">
      <c r="A3" s="9"/>
      <c r="B3" s="10">
        <v>2009</v>
      </c>
      <c r="C3" s="10"/>
      <c r="D3" s="11"/>
      <c r="G3" s="9"/>
      <c r="H3" s="10">
        <v>2010</v>
      </c>
      <c r="I3" s="10"/>
      <c r="J3" s="10"/>
      <c r="K3" s="11"/>
      <c r="L3" s="13"/>
      <c r="M3" s="9"/>
      <c r="N3" s="10">
        <v>2011</v>
      </c>
      <c r="O3" s="10"/>
      <c r="P3" s="10"/>
      <c r="Q3" s="11"/>
    </row>
    <row r="4" spans="1:17" ht="12.75">
      <c r="A4" s="19"/>
      <c r="B4" s="25" t="s">
        <v>10</v>
      </c>
      <c r="C4" s="25"/>
      <c r="D4" s="18" t="s">
        <v>11</v>
      </c>
      <c r="G4" s="19"/>
      <c r="H4" s="25" t="s">
        <v>10</v>
      </c>
      <c r="I4" s="25"/>
      <c r="J4" s="25" t="s">
        <v>11</v>
      </c>
      <c r="K4" s="18"/>
      <c r="L4" s="13"/>
      <c r="M4" s="19"/>
      <c r="N4" s="25" t="s">
        <v>10</v>
      </c>
      <c r="O4" s="25"/>
      <c r="P4" s="25" t="s">
        <v>11</v>
      </c>
      <c r="Q4" s="18"/>
    </row>
    <row r="5" spans="1:17" ht="12.75">
      <c r="A5" s="12" t="s">
        <v>12</v>
      </c>
      <c r="B5" s="13">
        <v>55</v>
      </c>
      <c r="C5" s="13"/>
      <c r="D5" s="14">
        <v>3</v>
      </c>
      <c r="G5" s="12" t="s">
        <v>15</v>
      </c>
      <c r="H5" s="13">
        <v>705.65</v>
      </c>
      <c r="I5" s="13"/>
      <c r="J5" s="13">
        <v>135</v>
      </c>
      <c r="K5" s="14" t="s">
        <v>16</v>
      </c>
      <c r="L5" s="13"/>
      <c r="M5" s="22" t="s">
        <v>15</v>
      </c>
      <c r="N5" s="13">
        <v>167.8</v>
      </c>
      <c r="O5" s="13"/>
      <c r="P5" s="13">
        <v>5</v>
      </c>
      <c r="Q5" s="15" t="s">
        <v>16</v>
      </c>
    </row>
    <row r="6" spans="1:17" ht="12.75">
      <c r="A6" s="12" t="s">
        <v>13</v>
      </c>
      <c r="B6" s="13">
        <v>7</v>
      </c>
      <c r="C6" s="13"/>
      <c r="D6" s="14">
        <v>111</v>
      </c>
      <c r="G6" s="12" t="s">
        <v>13</v>
      </c>
      <c r="H6" s="13">
        <v>8</v>
      </c>
      <c r="I6" s="13"/>
      <c r="J6" s="13">
        <v>238.33</v>
      </c>
      <c r="K6" s="14" t="s">
        <v>17</v>
      </c>
      <c r="L6" s="13"/>
      <c r="M6" s="22" t="s">
        <v>20</v>
      </c>
      <c r="N6" s="13">
        <v>5</v>
      </c>
      <c r="O6" s="13"/>
      <c r="P6" s="13">
        <v>87</v>
      </c>
      <c r="Q6" s="15" t="s">
        <v>17</v>
      </c>
    </row>
    <row r="7" spans="1:17" ht="12.75">
      <c r="A7" s="12" t="s">
        <v>14</v>
      </c>
      <c r="B7" s="13">
        <v>10</v>
      </c>
      <c r="C7" s="13"/>
      <c r="D7" s="14">
        <v>25</v>
      </c>
      <c r="G7" s="12" t="s">
        <v>14</v>
      </c>
      <c r="H7" s="13">
        <v>48</v>
      </c>
      <c r="I7" s="13"/>
      <c r="J7" s="13">
        <v>1186</v>
      </c>
      <c r="K7" s="14" t="s">
        <v>18</v>
      </c>
      <c r="L7" s="13"/>
      <c r="M7" s="22" t="s">
        <v>21</v>
      </c>
      <c r="N7" s="13">
        <v>0.5</v>
      </c>
      <c r="O7" s="13"/>
      <c r="P7" s="13">
        <v>2066.89</v>
      </c>
      <c r="Q7" s="15" t="s">
        <v>18</v>
      </c>
    </row>
    <row r="8" spans="1:17" ht="12.75">
      <c r="A8" s="12"/>
      <c r="B8" s="13"/>
      <c r="C8" s="13"/>
      <c r="D8" s="14">
        <v>225.7</v>
      </c>
      <c r="G8" s="12"/>
      <c r="H8" s="13"/>
      <c r="I8" s="13"/>
      <c r="J8" s="13">
        <v>1031.25</v>
      </c>
      <c r="K8" s="14" t="s">
        <v>19</v>
      </c>
      <c r="L8" s="13"/>
      <c r="M8" s="22" t="s">
        <v>22</v>
      </c>
      <c r="N8" s="13">
        <v>0.5</v>
      </c>
      <c r="O8" s="13"/>
      <c r="P8" s="13">
        <v>1.5</v>
      </c>
      <c r="Q8" s="15" t="s">
        <v>23</v>
      </c>
    </row>
    <row r="9" spans="1:17" ht="12.75">
      <c r="A9" s="12"/>
      <c r="B9" s="13"/>
      <c r="C9" s="13"/>
      <c r="D9" s="14">
        <v>256</v>
      </c>
      <c r="G9" s="12"/>
      <c r="H9" s="13"/>
      <c r="I9" s="13"/>
      <c r="J9" s="13"/>
      <c r="K9" s="14"/>
      <c r="L9" s="13"/>
      <c r="M9" s="22" t="s">
        <v>12</v>
      </c>
      <c r="N9" s="13">
        <v>5</v>
      </c>
      <c r="O9" s="13"/>
      <c r="P9" s="13">
        <v>1130</v>
      </c>
      <c r="Q9" s="15" t="s">
        <v>19</v>
      </c>
    </row>
    <row r="10" spans="1:17" ht="12.75">
      <c r="A10" s="12"/>
      <c r="B10" s="13"/>
      <c r="C10" s="13"/>
      <c r="D10" s="14">
        <v>810</v>
      </c>
      <c r="G10" s="9"/>
      <c r="H10" s="23">
        <f>SUM(H5:H9)</f>
        <v>761.65</v>
      </c>
      <c r="I10" s="23"/>
      <c r="J10" s="23">
        <f>SUM(J5:J9)</f>
        <v>2590.58</v>
      </c>
      <c r="K10" s="11"/>
      <c r="L10" s="13"/>
      <c r="M10" s="22" t="s">
        <v>13</v>
      </c>
      <c r="N10" s="13">
        <v>8</v>
      </c>
      <c r="O10" s="13"/>
      <c r="P10" s="13"/>
      <c r="Q10" s="14"/>
    </row>
    <row r="11" spans="1:17" ht="12.75">
      <c r="A11" s="9"/>
      <c r="B11" s="23">
        <f>SUM(B5:B10)</f>
        <v>72</v>
      </c>
      <c r="C11" s="23"/>
      <c r="D11" s="24">
        <f>SUM(D5:D10)</f>
        <v>1430.7</v>
      </c>
      <c r="G11" s="19"/>
      <c r="H11" s="17"/>
      <c r="I11" s="17">
        <f>H10+J10</f>
        <v>3352.23</v>
      </c>
      <c r="J11" s="17"/>
      <c r="K11" s="18"/>
      <c r="L11" s="13"/>
      <c r="M11" s="22" t="s">
        <v>14</v>
      </c>
      <c r="N11" s="13">
        <v>15</v>
      </c>
      <c r="O11" s="13"/>
      <c r="P11" s="13"/>
      <c r="Q11" s="14"/>
    </row>
    <row r="12" spans="1:17" ht="12.75">
      <c r="A12" s="19"/>
      <c r="B12" s="17"/>
      <c r="C12" s="17">
        <f>B11+D11</f>
        <v>1502.7</v>
      </c>
      <c r="D12" s="20"/>
      <c r="M12" s="12"/>
      <c r="N12" s="13"/>
      <c r="O12" s="13"/>
      <c r="P12" s="13"/>
      <c r="Q12" s="14"/>
    </row>
    <row r="13" spans="13:17" ht="12.75">
      <c r="M13" s="9"/>
      <c r="N13" s="23">
        <f>SUM(N5:N12)</f>
        <v>201.8</v>
      </c>
      <c r="O13" s="23"/>
      <c r="P13" s="23">
        <f>SUM(P5:P12)</f>
        <v>3290.39</v>
      </c>
      <c r="Q13" s="11"/>
    </row>
    <row r="14" spans="13:17" ht="12.75">
      <c r="M14" s="19"/>
      <c r="N14" s="17"/>
      <c r="O14" s="17">
        <f>N13+P13</f>
        <v>3492.19</v>
      </c>
      <c r="P14" s="17"/>
      <c r="Q14" s="18"/>
    </row>
    <row r="17" spans="1:17" ht="12.75">
      <c r="A17" s="9"/>
      <c r="B17" s="10">
        <v>2012</v>
      </c>
      <c r="C17" s="10"/>
      <c r="D17" s="10"/>
      <c r="E17" s="11"/>
      <c r="F17" s="13"/>
      <c r="G17" s="9"/>
      <c r="H17" s="10">
        <v>2013</v>
      </c>
      <c r="I17" s="10"/>
      <c r="J17" s="10"/>
      <c r="K17" s="11"/>
      <c r="M17" s="9"/>
      <c r="N17" s="10">
        <v>2013</v>
      </c>
      <c r="O17" s="10"/>
      <c r="P17" s="10"/>
      <c r="Q17" s="11"/>
    </row>
    <row r="18" spans="1:17" ht="12.75">
      <c r="A18" s="19"/>
      <c r="B18" s="25" t="s">
        <v>10</v>
      </c>
      <c r="C18" s="25"/>
      <c r="D18" s="25" t="s">
        <v>11</v>
      </c>
      <c r="E18" s="18"/>
      <c r="F18" s="13"/>
      <c r="G18" s="19"/>
      <c r="H18" s="25" t="s">
        <v>10</v>
      </c>
      <c r="I18" s="25"/>
      <c r="J18" s="25" t="s">
        <v>11</v>
      </c>
      <c r="K18" s="18"/>
      <c r="M18" s="19"/>
      <c r="N18" s="25" t="s">
        <v>10</v>
      </c>
      <c r="O18" s="25"/>
      <c r="P18" s="25" t="s">
        <v>11</v>
      </c>
      <c r="Q18" s="18"/>
    </row>
    <row r="19" spans="1:17" ht="12.75">
      <c r="A19" s="26" t="s">
        <v>15</v>
      </c>
      <c r="B19" s="10">
        <v>369.55</v>
      </c>
      <c r="C19" s="10"/>
      <c r="D19" s="10">
        <v>2657.74</v>
      </c>
      <c r="E19" s="27" t="s">
        <v>18</v>
      </c>
      <c r="F19" s="21"/>
      <c r="G19" s="22" t="s">
        <v>15</v>
      </c>
      <c r="H19" s="13">
        <v>429.81</v>
      </c>
      <c r="I19" s="13"/>
      <c r="J19" s="13">
        <v>1805.81</v>
      </c>
      <c r="K19" s="15" t="s">
        <v>18</v>
      </c>
      <c r="M19" s="22" t="s">
        <v>15</v>
      </c>
      <c r="N19" s="13">
        <v>60.14</v>
      </c>
      <c r="O19" s="13"/>
      <c r="P19" s="13">
        <v>1166.54</v>
      </c>
      <c r="Q19" s="15" t="s">
        <v>18</v>
      </c>
    </row>
    <row r="20" spans="1:17" ht="12.75">
      <c r="A20" s="22" t="s">
        <v>20</v>
      </c>
      <c r="B20" s="13">
        <v>27.62</v>
      </c>
      <c r="C20" s="13"/>
      <c r="D20" s="13">
        <v>107.54</v>
      </c>
      <c r="E20" s="15" t="s">
        <v>17</v>
      </c>
      <c r="F20" s="21"/>
      <c r="G20" s="22" t="s">
        <v>20</v>
      </c>
      <c r="H20" s="13">
        <v>41.71</v>
      </c>
      <c r="I20" s="13"/>
      <c r="J20" s="13">
        <v>1107.02</v>
      </c>
      <c r="K20" s="15" t="s">
        <v>19</v>
      </c>
      <c r="M20" s="22" t="s">
        <v>20</v>
      </c>
      <c r="N20" s="13">
        <v>36.54</v>
      </c>
      <c r="O20" s="13"/>
      <c r="P20" s="13">
        <v>1031.92</v>
      </c>
      <c r="Q20" s="15" t="s">
        <v>19</v>
      </c>
    </row>
    <row r="21" spans="1:17" ht="12.75">
      <c r="A21" s="12"/>
      <c r="B21" s="13"/>
      <c r="C21" s="13"/>
      <c r="D21" s="13">
        <v>974.75</v>
      </c>
      <c r="E21" s="15" t="s">
        <v>19</v>
      </c>
      <c r="F21" s="21"/>
      <c r="G21" s="22" t="s">
        <v>14</v>
      </c>
      <c r="H21" s="13">
        <v>3.13</v>
      </c>
      <c r="I21" s="13"/>
      <c r="J21" s="13">
        <v>70.23</v>
      </c>
      <c r="K21" s="15" t="s">
        <v>17</v>
      </c>
      <c r="M21" s="22" t="s">
        <v>14</v>
      </c>
      <c r="N21" s="13">
        <v>7.77</v>
      </c>
      <c r="O21" s="13"/>
      <c r="P21" s="13">
        <v>42.76</v>
      </c>
      <c r="Q21" s="15" t="s">
        <v>17</v>
      </c>
    </row>
    <row r="22" spans="1:17" ht="12.75">
      <c r="A22" s="12"/>
      <c r="B22" s="13"/>
      <c r="C22" s="13"/>
      <c r="D22" s="13"/>
      <c r="E22" s="14"/>
      <c r="F22" s="13"/>
      <c r="G22" s="28" t="s">
        <v>12</v>
      </c>
      <c r="H22" s="13">
        <v>17</v>
      </c>
      <c r="I22" s="13"/>
      <c r="J22" s="13"/>
      <c r="K22" s="14"/>
      <c r="M22" s="12"/>
      <c r="N22" s="13"/>
      <c r="O22" s="13"/>
      <c r="P22" s="13"/>
      <c r="Q22" s="14"/>
    </row>
    <row r="23" spans="1:17" ht="12.75">
      <c r="A23" s="12"/>
      <c r="B23" s="16">
        <f>SUM(B19:B22)</f>
        <v>397.17</v>
      </c>
      <c r="C23" s="16"/>
      <c r="D23" s="16">
        <f>SUM(D19:D22)</f>
        <v>3740.0299999999997</v>
      </c>
      <c r="E23" s="14"/>
      <c r="F23" s="13"/>
      <c r="G23" s="28" t="s">
        <v>13</v>
      </c>
      <c r="H23" s="13">
        <v>1.5</v>
      </c>
      <c r="I23" s="13"/>
      <c r="J23" s="13"/>
      <c r="K23" s="14"/>
      <c r="M23" s="12"/>
      <c r="N23" s="16">
        <f>SUM(N19:N21)</f>
        <v>104.45</v>
      </c>
      <c r="O23" s="16"/>
      <c r="P23" s="16">
        <f>SUM(P19:P21)</f>
        <v>2241.2200000000003</v>
      </c>
      <c r="Q23" s="14"/>
    </row>
    <row r="24" spans="1:17" ht="12.75">
      <c r="A24" s="19"/>
      <c r="B24" s="17"/>
      <c r="C24" s="17">
        <f>B23+D23</f>
        <v>4137.2</v>
      </c>
      <c r="D24" s="17"/>
      <c r="E24" s="18"/>
      <c r="F24" s="13"/>
      <c r="G24" s="12"/>
      <c r="H24" s="13"/>
      <c r="I24" s="13"/>
      <c r="J24" s="13"/>
      <c r="K24" s="14"/>
      <c r="M24" s="19"/>
      <c r="N24" s="17"/>
      <c r="O24" s="17">
        <f>N23+P23</f>
        <v>2345.67</v>
      </c>
      <c r="P24" s="17"/>
      <c r="Q24" s="18"/>
    </row>
    <row r="25" spans="7:11" ht="12.75">
      <c r="G25" s="12"/>
      <c r="H25" s="16">
        <f>SUM(H19:H24)</f>
        <v>493.15</v>
      </c>
      <c r="I25" s="16"/>
      <c r="J25" s="16">
        <f>SUM(J19:J24)</f>
        <v>2983.06</v>
      </c>
      <c r="K25" s="14"/>
    </row>
    <row r="26" spans="7:11" ht="12.75">
      <c r="G26" s="19"/>
      <c r="H26" s="17"/>
      <c r="I26" s="17">
        <f>H25+J25</f>
        <v>3476.21</v>
      </c>
      <c r="J26" s="17"/>
      <c r="K26" s="18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Śnieżka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Katarzyna Kuruc</cp:lastModifiedBy>
  <cp:lastPrinted>2009-10-14T11:18:54Z</cp:lastPrinted>
  <dcterms:created xsi:type="dcterms:W3CDTF">2009-10-14T11:00:02Z</dcterms:created>
  <dcterms:modified xsi:type="dcterms:W3CDTF">2024-02-29T09:02:28Z</dcterms:modified>
  <cp:category/>
  <cp:version/>
  <cp:contentType/>
  <cp:contentStatus/>
</cp:coreProperties>
</file>